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firstSheet="1" activeTab="1"/>
  </bookViews>
  <sheets>
    <sheet name="Survey Measurements" sheetId="1" r:id="rId1"/>
    <sheet name="Gravity Results and Reductions" sheetId="2" r:id="rId2"/>
    <sheet name="Gravimeter Drift" sheetId="3" r:id="rId3"/>
    <sheet name="Beta Calibration Factor" sheetId="4" r:id="rId4"/>
    <sheet name="Meta Data About Solution" sheetId="5" r:id="rId5"/>
  </sheets>
  <definedNames/>
  <calcPr fullCalcOnLoad="1"/>
</workbook>
</file>

<file path=xl/sharedStrings.xml><?xml version="1.0" encoding="utf-8"?>
<sst xmlns="http://schemas.openxmlformats.org/spreadsheetml/2006/main" count="89" uniqueCount="43">
  <si>
    <t>Method Used:</t>
  </si>
  <si>
    <t>Method 1: Normal Least Squares</t>
  </si>
  <si>
    <t>Beta Calibration Factor Calculated Or Provided?:</t>
  </si>
  <si>
    <t>Calculated</t>
  </si>
  <si>
    <t>Loops used?:</t>
  </si>
  <si>
    <t>No</t>
  </si>
  <si>
    <t>Ellipsoid Used for reductions:</t>
  </si>
  <si>
    <t>GRS80</t>
  </si>
  <si>
    <t>Beta Calibration factor</t>
  </si>
  <si>
    <t>9.958703549690695e-05</t>
  </si>
  <si>
    <t>Loop ID</t>
  </si>
  <si>
    <t>Drift (mGal per hour)</t>
  </si>
  <si>
    <t>1</t>
  </si>
  <si>
    <t>Name</t>
  </si>
  <si>
    <t>Latitude</t>
  </si>
  <si>
    <t>Longitude</t>
  </si>
  <si>
    <t>Elevation</t>
  </si>
  <si>
    <t>Dial</t>
  </si>
  <si>
    <t>Calibrated Dial</t>
  </si>
  <si>
    <t>Day</t>
  </si>
  <si>
    <t>Month</t>
  </si>
  <si>
    <t>Year</t>
  </si>
  <si>
    <t>Hour</t>
  </si>
  <si>
    <t>Minute</t>
  </si>
  <si>
    <t>Tidal Effect</t>
  </si>
  <si>
    <t>Loop</t>
  </si>
  <si>
    <t>Residual</t>
  </si>
  <si>
    <t>1143</t>
  </si>
  <si>
    <t>Avalon_Base_Absolute</t>
  </si>
  <si>
    <t>AC6D</t>
  </si>
  <si>
    <t>AC71</t>
  </si>
  <si>
    <t>Tuturumuri_FES_Absolute</t>
  </si>
  <si>
    <t>Absolute Gravity</t>
  </si>
  <si>
    <t>Standard Error</t>
  </si>
  <si>
    <t>Number of Observations</t>
  </si>
  <si>
    <t>Ellipsoidal gravity</t>
  </si>
  <si>
    <t>Free air effect</t>
  </si>
  <si>
    <t>Free air anomaly</t>
  </si>
  <si>
    <t>Input file</t>
  </si>
  <si>
    <t>Reference gravity</t>
  </si>
  <si>
    <t>Residual confidence</t>
  </si>
  <si>
    <t>Meter</t>
  </si>
  <si>
    <t>Data_CG-6_Calibration_Survey_20201006.xlsx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</si>
</sst>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13</xdr:col>
      <xdr:colOff>19050</xdr:colOff>
      <xdr:row>35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61925"/>
          <a:ext cx="6115050" cy="550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24</xdr:col>
      <xdr:colOff>19050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161925"/>
          <a:ext cx="6115050" cy="550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1"/>
  <sheetViews>
    <sheetView zoomScalePageLayoutView="0" workbookViewId="0" topLeftCell="A16">
      <selection activeCell="J9" sqref="J9"/>
    </sheetView>
  </sheetViews>
  <sheetFormatPr defaultColWidth="9.140625" defaultRowHeight="12.75"/>
  <sheetData>
    <row r="1" spans="1:14" ht="12.7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</row>
    <row r="2" spans="1:14" ht="12.75">
      <c r="A2" s="1" t="s">
        <v>27</v>
      </c>
      <c r="B2" s="1">
        <v>-41.2904</v>
      </c>
      <c r="C2" s="1">
        <v>174.686</v>
      </c>
      <c r="D2" s="1">
        <v>100</v>
      </c>
      <c r="E2" s="1">
        <v>4321.0249</v>
      </c>
      <c r="F2" s="1">
        <v>1004321.025</v>
      </c>
      <c r="G2" s="1">
        <v>5</v>
      </c>
      <c r="H2" s="1">
        <v>10</v>
      </c>
      <c r="I2" s="1">
        <v>2020</v>
      </c>
      <c r="J2" s="1">
        <v>19</v>
      </c>
      <c r="K2" s="1">
        <v>41</v>
      </c>
      <c r="L2" s="1">
        <v>0.07572483571654134</v>
      </c>
      <c r="M2" s="1">
        <v>1</v>
      </c>
      <c r="N2" s="1">
        <v>-0.001178152160719037</v>
      </c>
    </row>
    <row r="3" spans="1:14" ht="12.75">
      <c r="A3" s="1" t="s">
        <v>27</v>
      </c>
      <c r="B3" s="1">
        <v>-41.2904</v>
      </c>
      <c r="C3" s="1">
        <v>174.686</v>
      </c>
      <c r="D3" s="1">
        <v>100</v>
      </c>
      <c r="E3" s="1">
        <v>4321.0252</v>
      </c>
      <c r="F3" s="1">
        <v>1004321.025</v>
      </c>
      <c r="G3" s="1">
        <v>5</v>
      </c>
      <c r="H3" s="1">
        <v>10</v>
      </c>
      <c r="I3" s="1">
        <v>2020</v>
      </c>
      <c r="J3" s="1">
        <v>19</v>
      </c>
      <c r="K3" s="1">
        <v>42</v>
      </c>
      <c r="L3" s="1">
        <v>0.07556367434001501</v>
      </c>
      <c r="M3" s="1">
        <v>1</v>
      </c>
      <c r="N3" s="1">
        <v>-0.0007544079562649131</v>
      </c>
    </row>
    <row r="4" spans="1:14" ht="12.75">
      <c r="A4" s="1" t="s">
        <v>27</v>
      </c>
      <c r="B4" s="1">
        <v>-41.2904</v>
      </c>
      <c r="C4" s="1">
        <v>174.686</v>
      </c>
      <c r="D4" s="1">
        <v>100</v>
      </c>
      <c r="E4" s="1">
        <v>4321.023800000001</v>
      </c>
      <c r="F4" s="1">
        <v>1004321.024</v>
      </c>
      <c r="G4" s="1">
        <v>5</v>
      </c>
      <c r="H4" s="1">
        <v>10</v>
      </c>
      <c r="I4" s="1">
        <v>2020</v>
      </c>
      <c r="J4" s="1">
        <v>19</v>
      </c>
      <c r="K4" s="1">
        <v>43</v>
      </c>
      <c r="L4" s="1">
        <v>0.0753983804291156</v>
      </c>
      <c r="M4" s="1">
        <v>1</v>
      </c>
      <c r="N4" s="1">
        <v>-0.0020263621117919683</v>
      </c>
    </row>
    <row r="5" spans="1:14" ht="12.75">
      <c r="A5" s="1" t="s">
        <v>27</v>
      </c>
      <c r="B5" s="1">
        <v>-41.2904</v>
      </c>
      <c r="C5" s="1">
        <v>174.686</v>
      </c>
      <c r="D5" s="1">
        <v>100</v>
      </c>
      <c r="E5" s="1">
        <v>4321.0219</v>
      </c>
      <c r="F5" s="1">
        <v>1004321.022</v>
      </c>
      <c r="G5" s="1">
        <v>5</v>
      </c>
      <c r="H5" s="1">
        <v>10</v>
      </c>
      <c r="I5" s="1">
        <v>2020</v>
      </c>
      <c r="J5" s="1">
        <v>19</v>
      </c>
      <c r="K5" s="1">
        <v>44</v>
      </c>
      <c r="L5" s="1">
        <v>0.07522895516868891</v>
      </c>
      <c r="M5" s="1">
        <v>1</v>
      </c>
      <c r="N5" s="1">
        <v>-0.0037941348273307085</v>
      </c>
    </row>
    <row r="6" spans="1:14" ht="12.75">
      <c r="A6" s="1" t="s">
        <v>28</v>
      </c>
      <c r="B6" s="1">
        <v>-41.19623</v>
      </c>
      <c r="C6" s="1">
        <v>174.93282</v>
      </c>
      <c r="D6" s="1">
        <v>21</v>
      </c>
      <c r="E6" s="1">
        <v>4332.9</v>
      </c>
      <c r="F6" s="1">
        <v>1004332.9</v>
      </c>
      <c r="G6" s="1">
        <v>5</v>
      </c>
      <c r="H6" s="1">
        <v>10</v>
      </c>
      <c r="I6" s="1">
        <v>2020</v>
      </c>
      <c r="J6" s="1">
        <v>20</v>
      </c>
      <c r="K6" s="1">
        <v>34</v>
      </c>
      <c r="L6" s="1">
        <v>0.061204896052531585</v>
      </c>
      <c r="M6" s="1">
        <v>1</v>
      </c>
      <c r="N6" s="1">
        <v>-0.0026003337698057294</v>
      </c>
    </row>
    <row r="7" spans="1:14" ht="12.75">
      <c r="A7" s="1" t="s">
        <v>28</v>
      </c>
      <c r="B7" s="1">
        <v>-41.19623</v>
      </c>
      <c r="C7" s="1">
        <v>174.93282</v>
      </c>
      <c r="D7" s="1">
        <v>21</v>
      </c>
      <c r="E7" s="1">
        <v>4332.900200000001</v>
      </c>
      <c r="F7" s="1">
        <v>1004332.9</v>
      </c>
      <c r="G7" s="1">
        <v>5</v>
      </c>
      <c r="H7" s="1">
        <v>10</v>
      </c>
      <c r="I7" s="1">
        <v>2020</v>
      </c>
      <c r="J7" s="1">
        <v>20</v>
      </c>
      <c r="K7" s="1">
        <v>35</v>
      </c>
      <c r="L7" s="1">
        <v>0.06082922165748457</v>
      </c>
      <c r="M7" s="1">
        <v>1</v>
      </c>
      <c r="N7" s="1">
        <v>-0.0020620665745809674</v>
      </c>
    </row>
    <row r="8" spans="1:14" ht="12.75">
      <c r="A8" s="1" t="s">
        <v>28</v>
      </c>
      <c r="B8" s="1">
        <v>-41.19623</v>
      </c>
      <c r="C8" s="1">
        <v>174.93282</v>
      </c>
      <c r="D8" s="1">
        <v>21</v>
      </c>
      <c r="E8" s="1">
        <v>4332.9</v>
      </c>
      <c r="F8" s="1">
        <v>1004332.9</v>
      </c>
      <c r="G8" s="1">
        <v>5</v>
      </c>
      <c r="H8" s="1">
        <v>10</v>
      </c>
      <c r="I8" s="1">
        <v>2020</v>
      </c>
      <c r="J8" s="1">
        <v>20</v>
      </c>
      <c r="K8" s="1">
        <v>36</v>
      </c>
      <c r="L8" s="1">
        <v>0.06044988466567066</v>
      </c>
      <c r="M8" s="1">
        <v>1</v>
      </c>
      <c r="N8" s="1">
        <v>-0.001920097041875124</v>
      </c>
    </row>
    <row r="9" spans="1:14" ht="12.75">
      <c r="A9" s="1" t="s">
        <v>28</v>
      </c>
      <c r="B9" s="1">
        <v>-41.19623</v>
      </c>
      <c r="C9" s="1">
        <v>174.93282</v>
      </c>
      <c r="D9" s="1">
        <v>21</v>
      </c>
      <c r="E9" s="1">
        <v>4332.899600000001</v>
      </c>
      <c r="F9" s="1">
        <v>1004332.9</v>
      </c>
      <c r="G9" s="1">
        <v>5</v>
      </c>
      <c r="H9" s="1">
        <v>10</v>
      </c>
      <c r="I9" s="1">
        <v>2020</v>
      </c>
      <c r="J9" s="1">
        <v>20</v>
      </c>
      <c r="K9" s="1">
        <v>37</v>
      </c>
      <c r="L9" s="1">
        <v>0.06006690173213018</v>
      </c>
      <c r="M9" s="1">
        <v>1</v>
      </c>
      <c r="N9" s="1">
        <v>-0.0019744618330150843</v>
      </c>
    </row>
    <row r="10" spans="1:14" ht="12.75">
      <c r="A10" s="1" t="s">
        <v>29</v>
      </c>
      <c r="B10" s="1">
        <v>-41.114487</v>
      </c>
      <c r="C10" s="1">
        <v>175.23204</v>
      </c>
      <c r="D10" s="1">
        <v>554.9</v>
      </c>
      <c r="E10" s="1">
        <v>4230.1564</v>
      </c>
      <c r="F10" s="1">
        <v>1004230.156</v>
      </c>
      <c r="G10" s="1">
        <v>5</v>
      </c>
      <c r="H10" s="1">
        <v>10</v>
      </c>
      <c r="I10" s="1">
        <v>2020</v>
      </c>
      <c r="J10" s="1">
        <v>21</v>
      </c>
      <c r="K10" s="1">
        <v>39</v>
      </c>
      <c r="L10" s="1">
        <v>0.02931381422466161</v>
      </c>
      <c r="M10" s="1">
        <v>1</v>
      </c>
      <c r="N10" s="1">
        <v>0.004630791489034891</v>
      </c>
    </row>
    <row r="11" spans="1:14" ht="12.75">
      <c r="A11" s="1" t="s">
        <v>29</v>
      </c>
      <c r="B11" s="1">
        <v>-41.114487</v>
      </c>
      <c r="C11" s="1">
        <v>175.23204</v>
      </c>
      <c r="D11" s="1">
        <v>554.9</v>
      </c>
      <c r="E11" s="1">
        <v>4230.1615</v>
      </c>
      <c r="F11" s="1">
        <v>1004230.162</v>
      </c>
      <c r="G11" s="1">
        <v>5</v>
      </c>
      <c r="H11" s="1">
        <v>10</v>
      </c>
      <c r="I11" s="1">
        <v>2020</v>
      </c>
      <c r="J11" s="1">
        <v>21</v>
      </c>
      <c r="K11" s="1">
        <v>40</v>
      </c>
      <c r="L11" s="1">
        <v>0.028741963541603008</v>
      </c>
      <c r="M11" s="1">
        <v>1</v>
      </c>
      <c r="N11" s="1">
        <v>0.010264746961183846</v>
      </c>
    </row>
    <row r="12" spans="1:14" ht="12.75">
      <c r="A12" s="1" t="s">
        <v>29</v>
      </c>
      <c r="B12" s="1">
        <v>-41.114487</v>
      </c>
      <c r="C12" s="1">
        <v>175.23204</v>
      </c>
      <c r="D12" s="1">
        <v>554.9</v>
      </c>
      <c r="E12" s="1">
        <v>4230.158200000001</v>
      </c>
      <c r="F12" s="1">
        <v>1004230.158</v>
      </c>
      <c r="G12" s="1">
        <v>5</v>
      </c>
      <c r="H12" s="1">
        <v>10</v>
      </c>
      <c r="I12" s="1">
        <v>2020</v>
      </c>
      <c r="J12" s="1">
        <v>21</v>
      </c>
      <c r="K12" s="1">
        <v>41</v>
      </c>
      <c r="L12" s="1">
        <v>0.028168050458845344</v>
      </c>
      <c r="M12" s="1">
        <v>1</v>
      </c>
      <c r="N12" s="1">
        <v>0.007501601241528988</v>
      </c>
    </row>
    <row r="13" spans="1:14" ht="12.75">
      <c r="A13" s="1" t="s">
        <v>29</v>
      </c>
      <c r="B13" s="1">
        <v>-41.114487</v>
      </c>
      <c r="C13" s="1">
        <v>175.23204</v>
      </c>
      <c r="D13" s="1">
        <v>554.9</v>
      </c>
      <c r="E13" s="1">
        <v>4230.1521</v>
      </c>
      <c r="F13" s="1">
        <v>1004230.152</v>
      </c>
      <c r="G13" s="1">
        <v>5</v>
      </c>
      <c r="H13" s="1">
        <v>10</v>
      </c>
      <c r="I13" s="1">
        <v>2020</v>
      </c>
      <c r="J13" s="1">
        <v>21</v>
      </c>
      <c r="K13" s="1">
        <v>42</v>
      </c>
      <c r="L13" s="1">
        <v>0.02759210585634765</v>
      </c>
      <c r="M13" s="1">
        <v>1</v>
      </c>
      <c r="N13" s="1">
        <v>0.0019407658837735653</v>
      </c>
    </row>
    <row r="14" spans="1:14" ht="12.75">
      <c r="A14" s="1" t="s">
        <v>30</v>
      </c>
      <c r="B14" s="1">
        <v>-41.118835</v>
      </c>
      <c r="C14" s="1">
        <v>175.376099</v>
      </c>
      <c r="D14" s="1">
        <v>42.5</v>
      </c>
      <c r="E14" s="1">
        <v>4332.086700000001</v>
      </c>
      <c r="F14" s="1">
        <v>1004332.087</v>
      </c>
      <c r="G14" s="1">
        <v>5</v>
      </c>
      <c r="H14" s="1">
        <v>10</v>
      </c>
      <c r="I14" s="1">
        <v>2020</v>
      </c>
      <c r="J14" s="1">
        <v>22</v>
      </c>
      <c r="K14" s="1">
        <v>3</v>
      </c>
      <c r="L14" s="1">
        <v>0.0147305783474047</v>
      </c>
      <c r="M14" s="1">
        <v>1</v>
      </c>
      <c r="N14" s="1">
        <v>0.001040618633851409</v>
      </c>
    </row>
    <row r="15" spans="1:14" ht="12.75">
      <c r="A15" s="1" t="s">
        <v>30</v>
      </c>
      <c r="B15" s="1">
        <v>-41.118835</v>
      </c>
      <c r="C15" s="1">
        <v>175.376099</v>
      </c>
      <c r="D15" s="1">
        <v>42.5</v>
      </c>
      <c r="E15" s="1">
        <v>4332.0863</v>
      </c>
      <c r="F15" s="1">
        <v>1004332.086</v>
      </c>
      <c r="G15" s="1">
        <v>5</v>
      </c>
      <c r="H15" s="1">
        <v>10</v>
      </c>
      <c r="I15" s="1">
        <v>2020</v>
      </c>
      <c r="J15" s="1">
        <v>22</v>
      </c>
      <c r="K15" s="1">
        <v>4</v>
      </c>
      <c r="L15" s="1">
        <v>0.014117308326634697</v>
      </c>
      <c r="M15" s="1">
        <v>1</v>
      </c>
      <c r="N15" s="1">
        <v>0.001216541277244687</v>
      </c>
    </row>
    <row r="16" spans="1:14" ht="12.75">
      <c r="A16" s="1" t="s">
        <v>30</v>
      </c>
      <c r="B16" s="1">
        <v>-41.118835</v>
      </c>
      <c r="C16" s="1">
        <v>175.376099</v>
      </c>
      <c r="D16" s="1">
        <v>42.5</v>
      </c>
      <c r="E16" s="1">
        <v>4332.0862</v>
      </c>
      <c r="F16" s="1">
        <v>1004332.086</v>
      </c>
      <c r="G16" s="1">
        <v>5</v>
      </c>
      <c r="H16" s="1">
        <v>10</v>
      </c>
      <c r="I16" s="1">
        <v>2020</v>
      </c>
      <c r="J16" s="1">
        <v>22</v>
      </c>
      <c r="K16" s="1">
        <v>5</v>
      </c>
      <c r="L16" s="1">
        <v>0.013502774020460424</v>
      </c>
      <c r="M16" s="1">
        <v>1</v>
      </c>
      <c r="N16" s="1">
        <v>0.001693697995506227</v>
      </c>
    </row>
    <row r="17" spans="1:14" ht="12.75">
      <c r="A17" s="1" t="s">
        <v>30</v>
      </c>
      <c r="B17" s="1">
        <v>-41.118835</v>
      </c>
      <c r="C17" s="1">
        <v>175.376099</v>
      </c>
      <c r="D17" s="1">
        <v>42.5</v>
      </c>
      <c r="E17" s="1">
        <v>4332.084</v>
      </c>
      <c r="F17" s="1">
        <v>1004332.084</v>
      </c>
      <c r="G17" s="1">
        <v>5</v>
      </c>
      <c r="H17" s="1">
        <v>10</v>
      </c>
      <c r="I17" s="1">
        <v>2020</v>
      </c>
      <c r="J17" s="1">
        <v>22</v>
      </c>
      <c r="K17" s="1">
        <v>6</v>
      </c>
      <c r="L17" s="1">
        <v>0.012887009352662793</v>
      </c>
      <c r="M17" s="1">
        <v>1</v>
      </c>
      <c r="N17" s="1">
        <v>7.229449693113565E-05</v>
      </c>
    </row>
    <row r="18" spans="1:14" ht="12.75">
      <c r="A18" s="1" t="s">
        <v>31</v>
      </c>
      <c r="B18" s="1">
        <v>-41.42708</v>
      </c>
      <c r="C18" s="1">
        <v>175.471404</v>
      </c>
      <c r="D18" s="1">
        <v>130</v>
      </c>
      <c r="E18" s="1">
        <v>4416.5279</v>
      </c>
      <c r="F18" s="1">
        <v>1004416.528</v>
      </c>
      <c r="G18" s="1">
        <v>5</v>
      </c>
      <c r="H18" s="1">
        <v>10</v>
      </c>
      <c r="I18" s="1">
        <v>2020</v>
      </c>
      <c r="J18" s="1">
        <v>23</v>
      </c>
      <c r="K18" s="1">
        <v>27</v>
      </c>
      <c r="L18" s="1">
        <v>-0.037464739256041386</v>
      </c>
      <c r="M18" s="1">
        <v>1</v>
      </c>
      <c r="N18" s="1">
        <v>0.003369466750882566</v>
      </c>
    </row>
    <row r="19" spans="1:14" ht="12.75">
      <c r="A19" s="1" t="s">
        <v>31</v>
      </c>
      <c r="B19" s="1">
        <v>-41.42708</v>
      </c>
      <c r="C19" s="1">
        <v>175.471404</v>
      </c>
      <c r="D19" s="1">
        <v>130</v>
      </c>
      <c r="E19" s="1">
        <v>4416.5251</v>
      </c>
      <c r="F19" s="1">
        <v>1004416.525</v>
      </c>
      <c r="G19" s="1">
        <v>5</v>
      </c>
      <c r="H19" s="1">
        <v>10</v>
      </c>
      <c r="I19" s="1">
        <v>2020</v>
      </c>
      <c r="J19" s="1">
        <v>23</v>
      </c>
      <c r="K19" s="1">
        <v>28</v>
      </c>
      <c r="L19" s="1">
        <v>-0.03805731464549727</v>
      </c>
      <c r="M19" s="1">
        <v>1</v>
      </c>
      <c r="N19" s="1">
        <v>0.0011249335948377848</v>
      </c>
    </row>
    <row r="20" spans="1:14" ht="12.75">
      <c r="A20" s="1" t="s">
        <v>31</v>
      </c>
      <c r="B20" s="1">
        <v>-41.42708</v>
      </c>
      <c r="C20" s="1">
        <v>175.471404</v>
      </c>
      <c r="D20" s="1">
        <v>130</v>
      </c>
      <c r="E20" s="1">
        <v>4416.5258</v>
      </c>
      <c r="F20" s="1">
        <v>1004416.526</v>
      </c>
      <c r="G20" s="1">
        <v>5</v>
      </c>
      <c r="H20" s="1">
        <v>10</v>
      </c>
      <c r="I20" s="1">
        <v>2020</v>
      </c>
      <c r="J20" s="1">
        <v>23</v>
      </c>
      <c r="K20" s="1">
        <v>29</v>
      </c>
      <c r="L20" s="1">
        <v>-0.038648203197709216</v>
      </c>
      <c r="M20" s="1">
        <v>1</v>
      </c>
      <c r="N20" s="1">
        <v>0.0023783650249242783</v>
      </c>
    </row>
    <row r="21" spans="1:14" ht="12.75">
      <c r="A21" s="1" t="s">
        <v>31</v>
      </c>
      <c r="B21" s="1">
        <v>-41.42708</v>
      </c>
      <c r="C21" s="1">
        <v>175.471404</v>
      </c>
      <c r="D21" s="1">
        <v>130</v>
      </c>
      <c r="E21" s="1">
        <v>4416.5245</v>
      </c>
      <c r="F21" s="1">
        <v>1004416.524</v>
      </c>
      <c r="G21" s="1">
        <v>5</v>
      </c>
      <c r="H21" s="1">
        <v>10</v>
      </c>
      <c r="I21" s="1">
        <v>2020</v>
      </c>
      <c r="J21" s="1">
        <v>23</v>
      </c>
      <c r="K21" s="1">
        <v>30</v>
      </c>
      <c r="L21" s="1">
        <v>-0.03923737182108955</v>
      </c>
      <c r="M21" s="1">
        <v>1</v>
      </c>
      <c r="N21" s="1">
        <v>0.0016302758594974875</v>
      </c>
    </row>
    <row r="22" spans="1:14" ht="12.75">
      <c r="A22" s="1" t="s">
        <v>31</v>
      </c>
      <c r="B22" s="1">
        <v>-41.42708</v>
      </c>
      <c r="C22" s="1">
        <v>175.471404</v>
      </c>
      <c r="D22" s="1">
        <v>130</v>
      </c>
      <c r="E22" s="1">
        <v>4416.509900000001</v>
      </c>
      <c r="F22" s="1">
        <v>1004416.51</v>
      </c>
      <c r="G22" s="1">
        <v>5</v>
      </c>
      <c r="H22" s="1">
        <v>10</v>
      </c>
      <c r="I22" s="1">
        <v>2020</v>
      </c>
      <c r="J22" s="1">
        <v>23</v>
      </c>
      <c r="K22" s="1">
        <v>48</v>
      </c>
      <c r="L22" s="1">
        <v>-0.049511255056076384</v>
      </c>
      <c r="M22" s="1">
        <v>1</v>
      </c>
      <c r="N22" s="1">
        <v>-0.0033673600992187858</v>
      </c>
    </row>
    <row r="23" spans="1:14" ht="12.75">
      <c r="A23" s="1" t="s">
        <v>31</v>
      </c>
      <c r="B23" s="1">
        <v>-41.42708</v>
      </c>
      <c r="C23" s="1">
        <v>175.471404</v>
      </c>
      <c r="D23" s="1">
        <v>130</v>
      </c>
      <c r="E23" s="1">
        <v>4416.5105</v>
      </c>
      <c r="F23" s="1">
        <v>1004416.51</v>
      </c>
      <c r="G23" s="1">
        <v>5</v>
      </c>
      <c r="H23" s="1">
        <v>10</v>
      </c>
      <c r="I23" s="1">
        <v>2020</v>
      </c>
      <c r="J23" s="1">
        <v>23</v>
      </c>
      <c r="K23" s="1">
        <v>49</v>
      </c>
      <c r="L23" s="1">
        <v>-0.05006161189981667</v>
      </c>
      <c r="M23" s="1">
        <v>1</v>
      </c>
      <c r="N23" s="1">
        <v>-0.002254450344480574</v>
      </c>
    </row>
    <row r="24" spans="1:14" ht="12.75">
      <c r="A24" s="1" t="s">
        <v>31</v>
      </c>
      <c r="B24" s="1">
        <v>-41.42708</v>
      </c>
      <c r="C24" s="1">
        <v>175.471404</v>
      </c>
      <c r="D24" s="1">
        <v>130</v>
      </c>
      <c r="E24" s="1">
        <v>4416.507600000001</v>
      </c>
      <c r="F24" s="1">
        <v>1004416.508</v>
      </c>
      <c r="G24" s="1">
        <v>5</v>
      </c>
      <c r="H24" s="1">
        <v>10</v>
      </c>
      <c r="I24" s="1">
        <v>2020</v>
      </c>
      <c r="J24" s="1">
        <v>23</v>
      </c>
      <c r="K24" s="1">
        <v>50</v>
      </c>
      <c r="L24" s="1">
        <v>-0.050609612150321594</v>
      </c>
      <c r="M24" s="1">
        <v>1</v>
      </c>
      <c r="N24" s="1">
        <v>-0.004643548629246652</v>
      </c>
    </row>
    <row r="25" spans="1:14" ht="12.75">
      <c r="A25" s="1" t="s">
        <v>31</v>
      </c>
      <c r="B25" s="1">
        <v>-41.42708</v>
      </c>
      <c r="C25" s="1">
        <v>175.471404</v>
      </c>
      <c r="D25" s="1">
        <v>130</v>
      </c>
      <c r="E25" s="1">
        <v>4416.5134</v>
      </c>
      <c r="F25" s="1">
        <v>1004416.513</v>
      </c>
      <c r="G25" s="1">
        <v>5</v>
      </c>
      <c r="H25" s="1">
        <v>10</v>
      </c>
      <c r="I25" s="1">
        <v>2020</v>
      </c>
      <c r="J25" s="1">
        <v>23</v>
      </c>
      <c r="K25" s="1">
        <v>51</v>
      </c>
      <c r="L25" s="1">
        <v>-0.051155225393630724</v>
      </c>
      <c r="M25" s="1">
        <v>1</v>
      </c>
      <c r="N25" s="1">
        <v>0.0016640996327623725</v>
      </c>
    </row>
    <row r="26" spans="1:14" ht="12.75">
      <c r="A26" s="1" t="s">
        <v>30</v>
      </c>
      <c r="B26" s="1">
        <v>-41.118835</v>
      </c>
      <c r="C26" s="1">
        <v>175.376099</v>
      </c>
      <c r="D26" s="1">
        <v>42.5</v>
      </c>
      <c r="E26" s="1">
        <v>4331.991300000001</v>
      </c>
      <c r="F26" s="1">
        <v>1004331.991</v>
      </c>
      <c r="G26" s="1">
        <v>6</v>
      </c>
      <c r="H26" s="1">
        <v>10</v>
      </c>
      <c r="I26" s="1">
        <v>2020</v>
      </c>
      <c r="J26" s="1">
        <v>0</v>
      </c>
      <c r="K26" s="1">
        <v>59</v>
      </c>
      <c r="L26" s="1">
        <v>-0.08192241829934659</v>
      </c>
      <c r="M26" s="1">
        <v>1</v>
      </c>
      <c r="N26" s="1">
        <v>-0.004277064232155681</v>
      </c>
    </row>
    <row r="27" spans="1:14" ht="12.75">
      <c r="A27" s="1" t="s">
        <v>30</v>
      </c>
      <c r="B27" s="1">
        <v>-41.118835</v>
      </c>
      <c r="C27" s="1">
        <v>175.376099</v>
      </c>
      <c r="D27" s="1">
        <v>42.5</v>
      </c>
      <c r="E27" s="1">
        <v>4331.9955</v>
      </c>
      <c r="F27" s="1">
        <v>1004331.996</v>
      </c>
      <c r="G27" s="1">
        <v>6</v>
      </c>
      <c r="H27" s="1">
        <v>10</v>
      </c>
      <c r="I27" s="1">
        <v>2020</v>
      </c>
      <c r="J27" s="1">
        <v>1</v>
      </c>
      <c r="K27" s="1">
        <v>0</v>
      </c>
      <c r="L27" s="1">
        <v>-0.08224355953443833</v>
      </c>
      <c r="M27" s="1">
        <v>1</v>
      </c>
      <c r="N27" s="1">
        <v>0.00020627130288630724</v>
      </c>
    </row>
    <row r="28" spans="1:14" ht="12.75">
      <c r="A28" s="1" t="s">
        <v>30</v>
      </c>
      <c r="B28" s="1">
        <v>-41.118835</v>
      </c>
      <c r="C28" s="1">
        <v>175.376099</v>
      </c>
      <c r="D28" s="1">
        <v>42.5</v>
      </c>
      <c r="E28" s="1">
        <v>4331.994199999999</v>
      </c>
      <c r="F28" s="1">
        <v>1004331.994</v>
      </c>
      <c r="G28" s="1">
        <v>6</v>
      </c>
      <c r="H28" s="1">
        <v>10</v>
      </c>
      <c r="I28" s="1">
        <v>2020</v>
      </c>
      <c r="J28" s="1">
        <v>1</v>
      </c>
      <c r="K28" s="1">
        <v>1</v>
      </c>
      <c r="L28" s="1">
        <v>-0.08256063275468851</v>
      </c>
      <c r="M28" s="1">
        <v>1</v>
      </c>
      <c r="N28" s="1">
        <v>-0.000813913531601429</v>
      </c>
    </row>
    <row r="29" spans="1:14" ht="12.75">
      <c r="A29" s="1" t="s">
        <v>30</v>
      </c>
      <c r="B29" s="1">
        <v>-41.118835</v>
      </c>
      <c r="C29" s="1">
        <v>175.376099</v>
      </c>
      <c r="D29" s="1">
        <v>42.5</v>
      </c>
      <c r="E29" s="1">
        <v>4331.9956</v>
      </c>
      <c r="F29" s="1">
        <v>1004331.996</v>
      </c>
      <c r="G29" s="1">
        <v>6</v>
      </c>
      <c r="H29" s="1">
        <v>10</v>
      </c>
      <c r="I29" s="1">
        <v>2020</v>
      </c>
      <c r="J29" s="1">
        <v>1</v>
      </c>
      <c r="K29" s="1">
        <v>2</v>
      </c>
      <c r="L29" s="1">
        <v>-0.08287362200869587</v>
      </c>
      <c r="M29" s="1">
        <v>1</v>
      </c>
      <c r="N29" s="1">
        <v>0.0008615490514785051</v>
      </c>
    </row>
    <row r="30" spans="1:14" ht="12.75">
      <c r="A30" s="1" t="s">
        <v>29</v>
      </c>
      <c r="B30" s="1">
        <v>-41.114487</v>
      </c>
      <c r="C30" s="1">
        <v>175.23204</v>
      </c>
      <c r="D30" s="1">
        <v>554.9</v>
      </c>
      <c r="E30" s="1">
        <v>4230.031500000001</v>
      </c>
      <c r="F30" s="1">
        <v>1004230.032</v>
      </c>
      <c r="G30" s="1">
        <v>6</v>
      </c>
      <c r="H30" s="1">
        <v>10</v>
      </c>
      <c r="I30" s="1">
        <v>2020</v>
      </c>
      <c r="J30" s="1">
        <v>1</v>
      </c>
      <c r="K30" s="1">
        <v>25</v>
      </c>
      <c r="L30" s="1">
        <v>-0.08879874249793378</v>
      </c>
      <c r="M30" s="1">
        <v>1</v>
      </c>
      <c r="N30" s="1">
        <v>-0.010593762854114175</v>
      </c>
    </row>
    <row r="31" spans="1:14" ht="12.75">
      <c r="A31" s="1" t="s">
        <v>29</v>
      </c>
      <c r="B31" s="1">
        <v>-41.114487</v>
      </c>
      <c r="C31" s="1">
        <v>175.23204</v>
      </c>
      <c r="D31" s="1">
        <v>554.9</v>
      </c>
      <c r="E31" s="1">
        <v>4230.0329</v>
      </c>
      <c r="F31" s="1">
        <v>1004230.033</v>
      </c>
      <c r="G31" s="1">
        <v>6</v>
      </c>
      <c r="H31" s="1">
        <v>10</v>
      </c>
      <c r="I31" s="1">
        <v>2020</v>
      </c>
      <c r="J31" s="1">
        <v>1</v>
      </c>
      <c r="K31" s="1">
        <v>26</v>
      </c>
      <c r="L31" s="1">
        <v>-0.08901219997039199</v>
      </c>
      <c r="M31" s="1">
        <v>1</v>
      </c>
      <c r="N31" s="1">
        <v>-0.00901783222798258</v>
      </c>
    </row>
    <row r="32" spans="1:14" ht="12.75">
      <c r="A32" s="1" t="s">
        <v>29</v>
      </c>
      <c r="B32" s="1">
        <v>-41.114487</v>
      </c>
      <c r="C32" s="1">
        <v>175.23204</v>
      </c>
      <c r="D32" s="1">
        <v>554.9</v>
      </c>
      <c r="E32" s="1">
        <v>4230.0398000000005</v>
      </c>
      <c r="F32" s="1">
        <v>1004230.04</v>
      </c>
      <c r="G32" s="1">
        <v>6</v>
      </c>
      <c r="H32" s="1">
        <v>10</v>
      </c>
      <c r="I32" s="1">
        <v>2020</v>
      </c>
      <c r="J32" s="1">
        <v>1</v>
      </c>
      <c r="K32" s="1">
        <v>27</v>
      </c>
      <c r="L32" s="1">
        <v>-0.08922126448545367</v>
      </c>
      <c r="M32" s="1">
        <v>1</v>
      </c>
      <c r="N32" s="1">
        <v>-0.001946842297911644</v>
      </c>
    </row>
    <row r="33" spans="1:14" ht="12.75">
      <c r="A33" s="1" t="s">
        <v>29</v>
      </c>
      <c r="B33" s="1">
        <v>-41.114487</v>
      </c>
      <c r="C33" s="1">
        <v>175.23204</v>
      </c>
      <c r="D33" s="1">
        <v>554.9</v>
      </c>
      <c r="E33" s="1">
        <v>4230.0388</v>
      </c>
      <c r="F33" s="1">
        <v>1004230.039</v>
      </c>
      <c r="G33" s="1">
        <v>6</v>
      </c>
      <c r="H33" s="1">
        <v>10</v>
      </c>
      <c r="I33" s="1">
        <v>2020</v>
      </c>
      <c r="J33" s="1">
        <v>1</v>
      </c>
      <c r="K33" s="1">
        <v>28</v>
      </c>
      <c r="L33" s="1">
        <v>-0.08942592676961748</v>
      </c>
      <c r="M33" s="1">
        <v>1</v>
      </c>
      <c r="N33" s="1">
        <v>-0.0027794678462669253</v>
      </c>
    </row>
    <row r="34" spans="1:14" ht="12.75">
      <c r="A34" s="1" t="s">
        <v>28</v>
      </c>
      <c r="B34" s="1">
        <v>-41.19623</v>
      </c>
      <c r="C34" s="1">
        <v>174.93282</v>
      </c>
      <c r="D34" s="1">
        <v>21</v>
      </c>
      <c r="E34" s="1">
        <v>4332.767700000001</v>
      </c>
      <c r="F34" s="1">
        <v>1004332.768</v>
      </c>
      <c r="G34" s="1">
        <v>6</v>
      </c>
      <c r="H34" s="1">
        <v>10</v>
      </c>
      <c r="I34" s="1">
        <v>2020</v>
      </c>
      <c r="J34" s="1">
        <v>2</v>
      </c>
      <c r="K34" s="1">
        <v>46</v>
      </c>
      <c r="L34" s="1">
        <v>-0.0914546779241168</v>
      </c>
      <c r="M34" s="1">
        <v>1</v>
      </c>
      <c r="N34" s="1">
        <v>0.0038643074221909046</v>
      </c>
    </row>
    <row r="35" spans="1:14" ht="12.75">
      <c r="A35" s="1" t="s">
        <v>28</v>
      </c>
      <c r="B35" s="1">
        <v>-41.19623</v>
      </c>
      <c r="C35" s="1">
        <v>174.93282</v>
      </c>
      <c r="D35" s="1">
        <v>21</v>
      </c>
      <c r="E35" s="1">
        <v>4332.7665</v>
      </c>
      <c r="F35" s="1">
        <v>1004332.766</v>
      </c>
      <c r="G35" s="1">
        <v>6</v>
      </c>
      <c r="H35" s="1">
        <v>10</v>
      </c>
      <c r="I35" s="1">
        <v>2020</v>
      </c>
      <c r="J35" s="1">
        <v>2</v>
      </c>
      <c r="K35" s="1">
        <v>47</v>
      </c>
      <c r="L35" s="1">
        <v>-0.09131114171725241</v>
      </c>
      <c r="M35" s="1">
        <v>1</v>
      </c>
      <c r="N35" s="1">
        <v>0.0024835033109411597</v>
      </c>
    </row>
    <row r="36" spans="1:14" ht="12.75">
      <c r="A36" s="1" t="s">
        <v>28</v>
      </c>
      <c r="B36" s="1">
        <v>-41.19623</v>
      </c>
      <c r="C36" s="1">
        <v>174.93282</v>
      </c>
      <c r="D36" s="1">
        <v>21</v>
      </c>
      <c r="E36" s="1">
        <v>4332.7646</v>
      </c>
      <c r="F36" s="1">
        <v>1004332.765</v>
      </c>
      <c r="G36" s="1">
        <v>6</v>
      </c>
      <c r="H36" s="1">
        <v>10</v>
      </c>
      <c r="I36" s="1">
        <v>2020</v>
      </c>
      <c r="J36" s="1">
        <v>2</v>
      </c>
      <c r="K36" s="1">
        <v>48</v>
      </c>
      <c r="L36" s="1">
        <v>-0.091163333145865</v>
      </c>
      <c r="M36" s="1">
        <v>1</v>
      </c>
      <c r="N36" s="1">
        <v>0.00039849651511758566</v>
      </c>
    </row>
    <row r="37" spans="1:14" ht="12.75">
      <c r="A37" s="1" t="s">
        <v>28</v>
      </c>
      <c r="B37" s="1">
        <v>-41.19623</v>
      </c>
      <c r="C37" s="1">
        <v>174.93282</v>
      </c>
      <c r="D37" s="1">
        <v>21</v>
      </c>
      <c r="E37" s="1">
        <v>4332.766300000001</v>
      </c>
      <c r="F37" s="1">
        <v>1004332.766</v>
      </c>
      <c r="G37" s="1">
        <v>6</v>
      </c>
      <c r="H37" s="1">
        <v>10</v>
      </c>
      <c r="I37" s="1">
        <v>2020</v>
      </c>
      <c r="J37" s="1">
        <v>2</v>
      </c>
      <c r="K37" s="1">
        <v>49</v>
      </c>
      <c r="L37" s="1">
        <v>-0.09101126419882673</v>
      </c>
      <c r="M37" s="1">
        <v>1</v>
      </c>
      <c r="N37" s="1">
        <v>0.001908870879560709</v>
      </c>
    </row>
    <row r="38" spans="1:14" ht="12.75">
      <c r="A38" s="1" t="s">
        <v>27</v>
      </c>
      <c r="B38" s="1">
        <v>-41.2904</v>
      </c>
      <c r="C38" s="1">
        <v>174.686</v>
      </c>
      <c r="D38" s="1">
        <v>100</v>
      </c>
      <c r="E38" s="1">
        <v>4320.8867</v>
      </c>
      <c r="F38" s="1">
        <v>1004320.887</v>
      </c>
      <c r="G38" s="1">
        <v>6</v>
      </c>
      <c r="H38" s="1">
        <v>10</v>
      </c>
      <c r="I38" s="1">
        <v>2020</v>
      </c>
      <c r="J38" s="1">
        <v>3</v>
      </c>
      <c r="K38" s="1">
        <v>26</v>
      </c>
      <c r="L38" s="1">
        <v>-0.0825702074996466</v>
      </c>
      <c r="M38" s="1">
        <v>1</v>
      </c>
      <c r="N38" s="1">
        <v>0.001545518753118813</v>
      </c>
    </row>
    <row r="39" spans="1:14" ht="12.75">
      <c r="A39" s="1" t="s">
        <v>27</v>
      </c>
      <c r="B39" s="1">
        <v>-41.2904</v>
      </c>
      <c r="C39" s="1">
        <v>174.686</v>
      </c>
      <c r="D39" s="1">
        <v>100</v>
      </c>
      <c r="E39" s="1">
        <v>4320.891199999999</v>
      </c>
      <c r="F39" s="1">
        <v>1004320.891</v>
      </c>
      <c r="G39" s="1">
        <v>6</v>
      </c>
      <c r="H39" s="1">
        <v>10</v>
      </c>
      <c r="I39" s="1">
        <v>2020</v>
      </c>
      <c r="J39" s="1">
        <v>3</v>
      </c>
      <c r="K39" s="1">
        <v>27</v>
      </c>
      <c r="L39" s="1">
        <v>-0.08227190101741028</v>
      </c>
      <c r="M39" s="1">
        <v>1</v>
      </c>
      <c r="N39" s="1">
        <v>0.005709376651793718</v>
      </c>
    </row>
    <row r="40" spans="1:14" ht="12.75">
      <c r="A40" s="1" t="s">
        <v>27</v>
      </c>
      <c r="B40" s="1">
        <v>-41.2904</v>
      </c>
      <c r="C40" s="1">
        <v>174.686</v>
      </c>
      <c r="D40" s="1">
        <v>100</v>
      </c>
      <c r="E40" s="1">
        <v>4320.8847000000005</v>
      </c>
      <c r="F40" s="1">
        <v>1004320.885</v>
      </c>
      <c r="G40" s="1">
        <v>6</v>
      </c>
      <c r="H40" s="1">
        <v>10</v>
      </c>
      <c r="I40" s="1">
        <v>2020</v>
      </c>
      <c r="J40" s="1">
        <v>3</v>
      </c>
      <c r="K40" s="1">
        <v>28</v>
      </c>
      <c r="L40" s="1">
        <v>-0.0819699673745049</v>
      </c>
      <c r="M40" s="1">
        <v>1</v>
      </c>
      <c r="N40" s="1">
        <v>-0.0011292969575151801</v>
      </c>
    </row>
    <row r="41" spans="1:14" ht="12.75">
      <c r="A41" s="1" t="s">
        <v>27</v>
      </c>
      <c r="B41" s="1">
        <v>-41.2904</v>
      </c>
      <c r="C41" s="1">
        <v>174.686</v>
      </c>
      <c r="D41" s="1">
        <v>100</v>
      </c>
      <c r="E41" s="1">
        <v>4320.8878</v>
      </c>
      <c r="F41" s="1">
        <v>1004320.888</v>
      </c>
      <c r="G41" s="1">
        <v>6</v>
      </c>
      <c r="H41" s="1">
        <v>10</v>
      </c>
      <c r="I41" s="1">
        <v>2020</v>
      </c>
      <c r="J41" s="1">
        <v>3</v>
      </c>
      <c r="K41" s="1">
        <v>29</v>
      </c>
      <c r="L41" s="1">
        <v>-0.08166442713805648</v>
      </c>
      <c r="M41" s="1">
        <v>1</v>
      </c>
      <c r="N41" s="1">
        <v>0.0016274667577818036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2" max="2" width="15.140625" style="0" customWidth="1"/>
  </cols>
  <sheetData>
    <row r="1" spans="1:10" ht="12.75">
      <c r="A1" s="1" t="s">
        <v>13</v>
      </c>
      <c r="B1" s="1" t="s">
        <v>32</v>
      </c>
      <c r="C1" s="1" t="s">
        <v>33</v>
      </c>
      <c r="D1" s="1" t="s">
        <v>34</v>
      </c>
      <c r="E1" s="1" t="s">
        <v>14</v>
      </c>
      <c r="F1" s="1" t="s">
        <v>15</v>
      </c>
      <c r="G1" s="1" t="s">
        <v>16</v>
      </c>
      <c r="H1" s="1" t="s">
        <v>35</v>
      </c>
      <c r="I1" s="1" t="s">
        <v>36</v>
      </c>
      <c r="J1" s="1" t="s">
        <v>37</v>
      </c>
    </row>
    <row r="2" spans="1:10" ht="12.75">
      <c r="A2" s="1" t="s">
        <v>27</v>
      </c>
      <c r="B2" s="1">
        <v>980256.03</v>
      </c>
      <c r="C2" s="1">
        <v>0.005</v>
      </c>
      <c r="D2" s="1">
        <v>7</v>
      </c>
      <c r="E2" s="1">
        <v>-41.2904</v>
      </c>
      <c r="F2" s="1">
        <v>174.686</v>
      </c>
      <c r="G2" s="1">
        <v>100</v>
      </c>
      <c r="H2" s="1">
        <v>980285.1918380959</v>
      </c>
      <c r="I2" s="1">
        <v>-30.86</v>
      </c>
      <c r="J2" s="1">
        <v>1.6981619041180238</v>
      </c>
    </row>
    <row r="3" spans="1:10" ht="12.75">
      <c r="A3" s="1" t="s">
        <v>29</v>
      </c>
      <c r="B3" s="1">
        <v>980165.207</v>
      </c>
      <c r="C3" s="1">
        <v>0.011</v>
      </c>
      <c r="D3" s="1">
        <v>8</v>
      </c>
      <c r="E3" s="1">
        <v>-41.114487</v>
      </c>
      <c r="F3" s="1">
        <v>175.23204</v>
      </c>
      <c r="G3" s="1">
        <v>554.9</v>
      </c>
      <c r="H3" s="1">
        <v>980269.4186217998</v>
      </c>
      <c r="I3" s="1">
        <v>-171.24213999999998</v>
      </c>
      <c r="J3" s="1">
        <v>67.03051820024848</v>
      </c>
    </row>
    <row r="4" spans="1:10" ht="12.75">
      <c r="A4" s="1" t="s">
        <v>30</v>
      </c>
      <c r="B4" s="1">
        <v>980267.144</v>
      </c>
      <c r="C4" s="1">
        <v>0.005</v>
      </c>
      <c r="D4" s="1">
        <v>8</v>
      </c>
      <c r="E4" s="1">
        <v>-41.118835</v>
      </c>
      <c r="F4" s="1">
        <v>175.376099</v>
      </c>
      <c r="G4" s="1">
        <v>42.5</v>
      </c>
      <c r="H4" s="1">
        <v>980269.8083227414</v>
      </c>
      <c r="I4" s="1">
        <v>-13.115499999999999</v>
      </c>
      <c r="J4" s="1">
        <v>10.451177258510143</v>
      </c>
    </row>
    <row r="5" spans="1:10" ht="12.75">
      <c r="A5" s="1" t="s">
        <v>28</v>
      </c>
      <c r="B5" s="1">
        <v>980267.918</v>
      </c>
      <c r="C5" s="1">
        <v>0.004</v>
      </c>
      <c r="D5" s="1">
        <v>8</v>
      </c>
      <c r="E5" s="1">
        <v>-41.19623</v>
      </c>
      <c r="F5" s="1">
        <v>174.93282</v>
      </c>
      <c r="G5" s="1">
        <v>21</v>
      </c>
      <c r="H5" s="1">
        <v>980276.746437289</v>
      </c>
      <c r="I5" s="1">
        <v>-6.4806</v>
      </c>
      <c r="J5" s="1">
        <v>-2.3478372890967876</v>
      </c>
    </row>
    <row r="6" spans="1:10" ht="12.75">
      <c r="A6" s="1" t="s">
        <v>31</v>
      </c>
      <c r="B6" s="1">
        <v>980351.624</v>
      </c>
      <c r="C6" s="1">
        <v>0.004</v>
      </c>
      <c r="D6" s="1">
        <v>8</v>
      </c>
      <c r="E6" s="1">
        <v>-41.42708</v>
      </c>
      <c r="F6" s="1">
        <v>175.471404</v>
      </c>
      <c r="G6" s="1">
        <v>130</v>
      </c>
      <c r="H6" s="1">
        <v>980297.4562667473</v>
      </c>
      <c r="I6" s="1">
        <v>-40.117999999999995</v>
      </c>
      <c r="J6" s="1">
        <v>94.28573325264733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2"/>
  <sheetViews>
    <sheetView zoomScalePageLayoutView="0" workbookViewId="0" topLeftCell="A7">
      <selection activeCell="Q36" sqref="Q36:Q37"/>
    </sheetView>
  </sheetViews>
  <sheetFormatPr defaultColWidth="9.140625" defaultRowHeight="12.75"/>
  <sheetData>
    <row r="1" spans="1:2" ht="12.75">
      <c r="A1" s="1" t="s">
        <v>10</v>
      </c>
      <c r="B1" s="1" t="s">
        <v>11</v>
      </c>
    </row>
    <row r="2" spans="1:2" ht="12.75">
      <c r="A2" s="1" t="s">
        <v>12</v>
      </c>
      <c r="B2" s="1">
        <v>-0.002243243266694089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"/>
  <sheetViews>
    <sheetView zoomScalePageLayoutView="0" workbookViewId="0" topLeftCell="A1">
      <selection activeCell="K11" sqref="K11"/>
    </sheetView>
  </sheetViews>
  <sheetFormatPr defaultColWidth="9.140625" defaultRowHeight="12.75"/>
  <cols>
    <col min="5" max="5" width="10.00390625" style="0" customWidth="1"/>
  </cols>
  <sheetData>
    <row r="1" ht="12.75">
      <c r="A1" s="1" t="s">
        <v>8</v>
      </c>
    </row>
    <row r="2" spans="1:5" ht="12.75">
      <c r="A2" s="1" t="s">
        <v>9</v>
      </c>
      <c r="E2">
        <f>1-A2</f>
        <v>0.999900412964503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11.8515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ht="12.75">
      <c r="A7" s="1" t="s">
        <v>6</v>
      </c>
    </row>
    <row r="8" ht="12.75">
      <c r="A8" s="1" t="s">
        <v>7</v>
      </c>
    </row>
    <row r="10" ht="12.75">
      <c r="A10" t="s">
        <v>38</v>
      </c>
    </row>
    <row r="11" ht="12.75">
      <c r="A11" t="s">
        <v>42</v>
      </c>
    </row>
    <row r="13" ht="12.75">
      <c r="A13" t="s">
        <v>39</v>
      </c>
    </row>
    <row r="14" spans="1:5" ht="12.75">
      <c r="A14" t="s">
        <v>28</v>
      </c>
      <c r="B14">
        <v>980267.918</v>
      </c>
      <c r="C14">
        <v>-41.19623</v>
      </c>
      <c r="D14">
        <v>174.93282</v>
      </c>
      <c r="E14">
        <v>21</v>
      </c>
    </row>
    <row r="15" spans="1:5" ht="12.75">
      <c r="A15" t="s">
        <v>31</v>
      </c>
      <c r="B15">
        <v>980351.624</v>
      </c>
      <c r="C15">
        <v>-41.42708</v>
      </c>
      <c r="D15">
        <v>175.471404</v>
      </c>
      <c r="E15">
        <v>130</v>
      </c>
    </row>
    <row r="18" ht="12.75">
      <c r="A18" t="s">
        <v>40</v>
      </c>
    </row>
    <row r="19" ht="12.75">
      <c r="A19">
        <v>100</v>
      </c>
    </row>
    <row r="22" ht="12.75">
      <c r="A22" t="s">
        <v>41</v>
      </c>
    </row>
    <row r="23" ht="12.75">
      <c r="A23">
        <v>104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Alistair Stronach</dc:creator>
  <cp:keywords/>
  <dc:description/>
  <cp:lastModifiedBy>Alistair Stronach</cp:lastModifiedBy>
  <dcterms:created xsi:type="dcterms:W3CDTF">2021-04-22T04:16:13Z</dcterms:created>
  <dcterms:modified xsi:type="dcterms:W3CDTF">2021-04-22T04:16:13Z</dcterms:modified>
  <cp:category/>
  <cp:version/>
  <cp:contentType/>
  <cp:contentStatus/>
</cp:coreProperties>
</file>